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6 เดือน" sheetId="1" r:id="rId1"/>
  </sheets>
  <calcPr calcId="144525"/>
</workbook>
</file>

<file path=xl/calcChain.xml><?xml version="1.0" encoding="utf-8"?>
<calcChain xmlns="http://schemas.openxmlformats.org/spreadsheetml/2006/main">
  <c r="G6" i="1" l="1"/>
  <c r="F19" i="1"/>
  <c r="E19" i="1"/>
  <c r="D19" i="1"/>
  <c r="G18" i="1"/>
  <c r="G17" i="1"/>
  <c r="G14" i="1"/>
  <c r="G10" i="1"/>
  <c r="G9" i="1"/>
  <c r="G19" i="1" l="1"/>
</calcChain>
</file>

<file path=xl/sharedStrings.xml><?xml version="1.0" encoding="utf-8"?>
<sst xmlns="http://schemas.openxmlformats.org/spreadsheetml/2006/main" count="59" uniqueCount="38">
  <si>
    <t>ข้อมูล ณ 31 มีนาคม 2567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</si>
  <si>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</si>
  <si>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</si>
  <si>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</si>
  <si>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</si>
  <si>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แผนการใช้จ่าย</t>
  </si>
  <si>
    <t>ผลการเบิกจ่าย</t>
  </si>
  <si>
    <t>คิดเป็นร้อยละ</t>
  </si>
  <si>
    <t>ปัญหา/อุปสรรค แนวทางการแก้ไข</t>
  </si>
  <si>
    <t>งบบังคับใช้กฏหมายและบริการ</t>
  </si>
  <si>
    <t>ใช้จ่ายภายในวงเงินที่ได้รับจัดสรร</t>
  </si>
  <si>
    <t>ไม่มี</t>
  </si>
  <si>
    <t>ประชาชน งบปฏิรูประบบงานตำรวจ</t>
  </si>
  <si>
    <t>1.1 ค่าตอบแทน OT</t>
  </si>
  <si>
    <t>ใช้จ่ายภายในวงเงินที่ได้รับ</t>
  </si>
  <si>
    <t>1.2 ค่าใช้จ่ายในการเดินทางไปราชการ</t>
  </si>
  <si>
    <t>1.3 ค่าซ่อมแซมยานพาหนะ</t>
  </si>
  <si>
    <t>1.4 ค่าจ้างเหมาบริการ</t>
  </si>
  <si>
    <t>ถัวจ่ายภายในแผนงาน</t>
  </si>
  <si>
    <t>-</t>
  </si>
  <si>
    <t>1.5 ค่าวัสดุสำนักงาน</t>
  </si>
  <si>
    <t>ใช้จ่ายเกินวงเงินที่ได้รับ</t>
  </si>
  <si>
    <t>1.6 ค่าน้ำมันเชื้อเพลิง</t>
  </si>
  <si>
    <t>1.7 ค่าวัสดุจราจร</t>
  </si>
  <si>
    <t>1.8 ค่าอาหารผู้ต้องหา</t>
  </si>
  <si>
    <t>1.9 ค่าสาธารณูปโภค</t>
  </si>
  <si>
    <t>1.10 งบปฏิรูประบบงานตำรวจ</t>
  </si>
  <si>
    <t>รวม</t>
  </si>
  <si>
    <t xml:space="preserve">              ตรวจแล้วถูกต้อง</t>
  </si>
  <si>
    <t xml:space="preserve"> พ.ต.ท.  ผล    ตลอดไธสง</t>
  </si>
  <si>
    <t xml:space="preserve"> พ.ต.อ. อร่าม  พุฒชาลี</t>
  </si>
  <si>
    <t xml:space="preserve">              ( ผล  ตลอดไธสง )</t>
  </si>
  <si>
    <t xml:space="preserve">            ( อร่าม  พุฒชาลี )</t>
  </si>
  <si>
    <t xml:space="preserve">      สว.อก.สภ.บ้านใหม่ไชยพจน์</t>
  </si>
  <si>
    <t xml:space="preserve">   ผกก.สภ.บ้านใหม่ไชยพจน์</t>
  </si>
  <si>
    <t>รายงานผลการใช้จ่ายงบประมาณ สถานีตำรวจภูธรบ้านใหม่ไชยพจน์</t>
  </si>
  <si>
    <t>6 เดือน ( ต.ค.66 - พ.ค.67 )</t>
  </si>
  <si>
    <t>ประจำปีงบประมาณ พ.ศ.2567  6 เดือน ( ต.ค.66 - มี.ค.67 )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</si>
</sst>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"/>
    <numFmt numFmtId="188" formatCode="_-* #,##0_-;\-* #,##0_-;_-* &quot;-&quot;??_-;_-@"/>
  </numFmts>
  <fonts count="4" x14ac:knownFonts="1">
    <font>
      <sz val="11"/>
      <color theme="1"/>
      <name val="Calibri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1" fillId="0" borderId="0" xfId="0" applyNumberFormat="1" applyFont="1"/>
    <xf numFmtId="188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left"/>
    </xf>
    <xf numFmtId="187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87" fontId="1" fillId="0" borderId="4" xfId="0" applyNumberFormat="1" applyFont="1" applyBorder="1" applyAlignment="1">
      <alignment horizontal="center" vertical="top"/>
    </xf>
    <xf numFmtId="187" fontId="1" fillId="0" borderId="5" xfId="0" applyNumberFormat="1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187" fontId="1" fillId="0" borderId="2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87" fontId="1" fillId="0" borderId="6" xfId="0" applyNumberFormat="1" applyFont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4" workbookViewId="0">
      <selection activeCell="K14" sqref="K14"/>
    </sheetView>
  </sheetViews>
  <sheetFormatPr defaultColWidth="14.44140625" defaultRowHeight="15" customHeight="1" x14ac:dyDescent="0.3"/>
  <cols>
    <col min="1" max="1" width="4.109375" style="1" customWidth="1"/>
    <col min="2" max="2" width="31.88671875" style="1" bestFit="1" customWidth="1"/>
    <col min="3" max="3" width="28.44140625" style="1" bestFit="1" customWidth="1"/>
    <col min="4" max="4" width="16.5546875" style="1" bestFit="1" customWidth="1"/>
    <col min="5" max="6" width="12.77734375" style="1" bestFit="1" customWidth="1"/>
    <col min="7" max="7" width="12.44140625" style="1" customWidth="1"/>
    <col min="8" max="8" width="29.33203125" style="1" bestFit="1" customWidth="1"/>
    <col min="9" max="26" width="8.6640625" style="1" customWidth="1"/>
    <col min="27" max="16384" width="14.44140625" style="1"/>
  </cols>
  <sheetData>
    <row r="1" spans="1:26" ht="23.4" x14ac:dyDescent="0.3">
      <c r="A1" s="5" t="s">
        <v>35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3.4" x14ac:dyDescent="0.3">
      <c r="A2" s="5" t="s">
        <v>37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4" x14ac:dyDescent="0.3">
      <c r="A3" s="5" t="s">
        <v>0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4" x14ac:dyDescent="0.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</row>
    <row r="5" spans="1:26" ht="23.4" x14ac:dyDescent="0.3">
      <c r="A5" s="10"/>
      <c r="B5" s="10"/>
      <c r="C5" s="10"/>
      <c r="D5" s="10"/>
      <c r="E5" s="10"/>
      <c r="F5" s="10"/>
      <c r="G5" s="10"/>
      <c r="H5" s="10"/>
    </row>
    <row r="6" spans="1:26" ht="23.4" x14ac:dyDescent="0.3">
      <c r="A6" s="20">
        <v>1</v>
      </c>
      <c r="B6" s="23" t="s">
        <v>9</v>
      </c>
      <c r="C6" s="24" t="s">
        <v>10</v>
      </c>
      <c r="D6" s="25">
        <v>692700</v>
      </c>
      <c r="E6" s="25">
        <v>692701</v>
      </c>
      <c r="F6" s="25">
        <v>528114.12</v>
      </c>
      <c r="G6" s="26">
        <f t="shared" ref="G6:G11" si="0">F6*100/E6</f>
        <v>76.239837967607954</v>
      </c>
      <c r="H6" s="24" t="s">
        <v>11</v>
      </c>
    </row>
    <row r="7" spans="1:26" ht="23.4" x14ac:dyDescent="0.3">
      <c r="A7" s="21"/>
      <c r="B7" s="27" t="s">
        <v>12</v>
      </c>
      <c r="C7" s="21"/>
      <c r="D7" s="21"/>
      <c r="E7" s="21"/>
      <c r="F7" s="21"/>
      <c r="G7" s="28"/>
      <c r="H7" s="21"/>
    </row>
    <row r="8" spans="1:26" ht="23.4" x14ac:dyDescent="0.3">
      <c r="A8" s="21"/>
      <c r="B8" s="29" t="s">
        <v>36</v>
      </c>
      <c r="C8" s="22"/>
      <c r="D8" s="22"/>
      <c r="E8" s="22"/>
      <c r="F8" s="22"/>
      <c r="G8" s="28"/>
      <c r="H8" s="22"/>
    </row>
    <row r="9" spans="1:26" ht="23.4" x14ac:dyDescent="0.3">
      <c r="A9" s="21"/>
      <c r="B9" s="27" t="s">
        <v>13</v>
      </c>
      <c r="C9" s="30" t="s">
        <v>14</v>
      </c>
      <c r="D9" s="31">
        <v>244900</v>
      </c>
      <c r="E9" s="31">
        <v>244900</v>
      </c>
      <c r="F9" s="32">
        <v>238880</v>
      </c>
      <c r="G9" s="33">
        <f t="shared" si="0"/>
        <v>97.541853817884856</v>
      </c>
      <c r="H9" s="34" t="s">
        <v>11</v>
      </c>
    </row>
    <row r="10" spans="1:26" ht="23.4" x14ac:dyDescent="0.3">
      <c r="A10" s="21"/>
      <c r="B10" s="27" t="s">
        <v>15</v>
      </c>
      <c r="C10" s="30" t="s">
        <v>14</v>
      </c>
      <c r="D10" s="31">
        <v>6000</v>
      </c>
      <c r="E10" s="31">
        <v>6000</v>
      </c>
      <c r="F10" s="32">
        <v>0</v>
      </c>
      <c r="G10" s="33">
        <f t="shared" si="0"/>
        <v>0</v>
      </c>
      <c r="H10" s="34" t="s">
        <v>11</v>
      </c>
    </row>
    <row r="11" spans="1:26" ht="23.4" x14ac:dyDescent="0.3">
      <c r="A11" s="21"/>
      <c r="B11" s="27" t="s">
        <v>16</v>
      </c>
      <c r="C11" s="30" t="s">
        <v>14</v>
      </c>
      <c r="D11" s="31">
        <v>0</v>
      </c>
      <c r="E11" s="31">
        <v>0</v>
      </c>
      <c r="F11" s="32">
        <v>0</v>
      </c>
      <c r="G11" s="33" t="s">
        <v>19</v>
      </c>
      <c r="H11" s="34" t="s">
        <v>11</v>
      </c>
    </row>
    <row r="12" spans="1:26" ht="23.4" x14ac:dyDescent="0.3">
      <c r="A12" s="21"/>
      <c r="B12" s="27" t="s">
        <v>17</v>
      </c>
      <c r="C12" s="30" t="s">
        <v>18</v>
      </c>
      <c r="D12" s="31">
        <v>0</v>
      </c>
      <c r="E12" s="31">
        <v>0</v>
      </c>
      <c r="F12" s="32">
        <v>0</v>
      </c>
      <c r="G12" s="33" t="s">
        <v>19</v>
      </c>
      <c r="H12" s="34" t="s">
        <v>11</v>
      </c>
    </row>
    <row r="13" spans="1:26" ht="23.4" x14ac:dyDescent="0.3">
      <c r="A13" s="21"/>
      <c r="B13" s="27" t="s">
        <v>20</v>
      </c>
      <c r="C13" s="30" t="s">
        <v>21</v>
      </c>
      <c r="D13" s="31">
        <v>0</v>
      </c>
      <c r="E13" s="31">
        <v>0</v>
      </c>
      <c r="F13" s="32">
        <v>0</v>
      </c>
      <c r="G13" s="33" t="s">
        <v>19</v>
      </c>
      <c r="H13" s="34" t="s">
        <v>11</v>
      </c>
    </row>
    <row r="14" spans="1:26" ht="23.4" x14ac:dyDescent="0.3">
      <c r="A14" s="21"/>
      <c r="B14" s="27" t="s">
        <v>22</v>
      </c>
      <c r="C14" s="30" t="s">
        <v>14</v>
      </c>
      <c r="D14" s="31">
        <v>345800</v>
      </c>
      <c r="E14" s="31">
        <v>345800</v>
      </c>
      <c r="F14" s="32">
        <v>234686</v>
      </c>
      <c r="G14" s="33">
        <f t="shared" ref="G13:G15" si="1">F14*100/E14</f>
        <v>67.867553499132441</v>
      </c>
      <c r="H14" s="34" t="s">
        <v>11</v>
      </c>
    </row>
    <row r="15" spans="1:26" ht="23.4" x14ac:dyDescent="0.3">
      <c r="A15" s="21"/>
      <c r="B15" s="27" t="s">
        <v>23</v>
      </c>
      <c r="C15" s="30" t="s">
        <v>14</v>
      </c>
      <c r="D15" s="32">
        <v>0</v>
      </c>
      <c r="E15" s="32">
        <v>0</v>
      </c>
      <c r="F15" s="32">
        <v>0</v>
      </c>
      <c r="G15" s="33" t="s">
        <v>19</v>
      </c>
      <c r="H15" s="34" t="s">
        <v>11</v>
      </c>
    </row>
    <row r="16" spans="1:26" ht="23.4" x14ac:dyDescent="0.3">
      <c r="A16" s="21"/>
      <c r="B16" s="27" t="s">
        <v>24</v>
      </c>
      <c r="C16" s="30" t="s">
        <v>18</v>
      </c>
      <c r="D16" s="32">
        <v>0</v>
      </c>
      <c r="E16" s="32">
        <v>0</v>
      </c>
      <c r="F16" s="32">
        <v>0</v>
      </c>
      <c r="G16" s="33" t="s">
        <v>19</v>
      </c>
      <c r="H16" s="34" t="s">
        <v>11</v>
      </c>
    </row>
    <row r="17" spans="1:10" ht="23.4" x14ac:dyDescent="0.3">
      <c r="A17" s="21"/>
      <c r="B17" s="27" t="s">
        <v>25</v>
      </c>
      <c r="C17" s="30" t="s">
        <v>21</v>
      </c>
      <c r="D17" s="31">
        <v>96000</v>
      </c>
      <c r="E17" s="31">
        <v>96000</v>
      </c>
      <c r="F17" s="32">
        <v>54548.12</v>
      </c>
      <c r="G17" s="33">
        <f t="shared" ref="G17:G18" si="2">F17*100/E17</f>
        <v>56.82095833333333</v>
      </c>
      <c r="H17" s="34" t="s">
        <v>11</v>
      </c>
    </row>
    <row r="18" spans="1:10" ht="23.4" x14ac:dyDescent="0.3">
      <c r="A18" s="22"/>
      <c r="B18" s="29" t="s">
        <v>26</v>
      </c>
      <c r="C18" s="30" t="s">
        <v>14</v>
      </c>
      <c r="D18" s="35">
        <v>26900</v>
      </c>
      <c r="E18" s="35">
        <v>26900</v>
      </c>
      <c r="F18" s="32">
        <v>0</v>
      </c>
      <c r="G18" s="33">
        <f t="shared" si="2"/>
        <v>0</v>
      </c>
      <c r="H18" s="34" t="s">
        <v>11</v>
      </c>
    </row>
    <row r="19" spans="1:10" ht="23.4" x14ac:dyDescent="0.3">
      <c r="A19" s="2" t="s">
        <v>27</v>
      </c>
      <c r="B19" s="36"/>
      <c r="C19" s="36"/>
      <c r="D19" s="37">
        <f t="shared" ref="D19:F19" si="3">SUM(D9:D18)</f>
        <v>719600</v>
      </c>
      <c r="E19" s="37">
        <f t="shared" si="3"/>
        <v>719600</v>
      </c>
      <c r="F19" s="37">
        <f t="shared" si="3"/>
        <v>528114.12</v>
      </c>
      <c r="G19" s="38">
        <f>F19*100/D19</f>
        <v>73.389955530850472</v>
      </c>
      <c r="H19" s="36"/>
    </row>
    <row r="20" spans="1:10" ht="23.4" x14ac:dyDescent="0.6">
      <c r="C20" s="11" t="s">
        <v>28</v>
      </c>
      <c r="D20" s="12"/>
      <c r="E20" s="13"/>
      <c r="F20" s="13"/>
      <c r="G20" s="14"/>
      <c r="H20" s="13"/>
      <c r="I20" s="13"/>
      <c r="J20" s="13"/>
    </row>
    <row r="21" spans="1:10" ht="23.4" x14ac:dyDescent="0.6">
      <c r="C21" s="11" t="s">
        <v>29</v>
      </c>
      <c r="D21" s="12"/>
      <c r="E21" s="13"/>
      <c r="F21" s="14"/>
      <c r="G21" s="15" t="s">
        <v>30</v>
      </c>
      <c r="H21" s="16"/>
      <c r="I21" s="16"/>
      <c r="J21" s="16"/>
    </row>
    <row r="22" spans="1:10" ht="23.4" x14ac:dyDescent="0.6">
      <c r="C22" s="17" t="s">
        <v>31</v>
      </c>
      <c r="D22" s="17"/>
      <c r="E22" s="17"/>
      <c r="F22" s="14"/>
      <c r="G22" s="15" t="s">
        <v>32</v>
      </c>
      <c r="H22" s="16"/>
      <c r="I22" s="16"/>
      <c r="J22" s="16"/>
    </row>
    <row r="23" spans="1:10" ht="23.4" x14ac:dyDescent="0.6">
      <c r="C23" s="18" t="s">
        <v>33</v>
      </c>
      <c r="D23" s="16"/>
      <c r="E23" s="19"/>
      <c r="F23" s="13"/>
      <c r="G23" s="13" t="s">
        <v>34</v>
      </c>
      <c r="H23" s="13"/>
      <c r="I23" s="13"/>
      <c r="J23" s="13"/>
    </row>
    <row r="24" spans="1:10" ht="23.4" x14ac:dyDescent="0.6">
      <c r="C24" s="13"/>
      <c r="D24" s="12"/>
      <c r="E24" s="13"/>
      <c r="F24" s="13"/>
      <c r="G24" s="13"/>
      <c r="H24" s="13"/>
      <c r="I24" s="13"/>
      <c r="J24" s="13"/>
    </row>
    <row r="25" spans="1:10" ht="13.5" customHeight="1" x14ac:dyDescent="0.3">
      <c r="C25" s="3"/>
      <c r="D25" s="6"/>
      <c r="E25" s="4"/>
      <c r="H25" s="3"/>
      <c r="I25" s="6"/>
    </row>
    <row r="26" spans="1:10" ht="13.5" customHeight="1" x14ac:dyDescent="0.3"/>
    <row r="27" spans="1:10" ht="13.5" customHeight="1" x14ac:dyDescent="0.3"/>
    <row r="28" spans="1:10" ht="13.5" customHeight="1" x14ac:dyDescent="0.3"/>
    <row r="29" spans="1:10" ht="13.5" customHeight="1" x14ac:dyDescent="0.3"/>
    <row r="30" spans="1:10" ht="13.5" customHeight="1" x14ac:dyDescent="0.3"/>
    <row r="31" spans="1:10" ht="13.5" customHeight="1" x14ac:dyDescent="0.3"/>
    <row r="32" spans="1:10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mergeCells count="23">
    <mergeCell ref="C23:D23"/>
    <mergeCell ref="C25:D25"/>
    <mergeCell ref="H25:I25"/>
    <mergeCell ref="E4:E5"/>
    <mergeCell ref="F4:F5"/>
    <mergeCell ref="C6:C8"/>
    <mergeCell ref="D6:D8"/>
    <mergeCell ref="F6:F8"/>
    <mergeCell ref="G21:J21"/>
    <mergeCell ref="G22:J22"/>
    <mergeCell ref="E6:E8"/>
    <mergeCell ref="G4:G5"/>
    <mergeCell ref="H4:H5"/>
    <mergeCell ref="G6:G8"/>
    <mergeCell ref="H6:H8"/>
    <mergeCell ref="A1:H1"/>
    <mergeCell ref="A2:H2"/>
    <mergeCell ref="A3:H3"/>
    <mergeCell ref="A4:A5"/>
    <mergeCell ref="B4:B5"/>
    <mergeCell ref="C4:C5"/>
    <mergeCell ref="D4:D5"/>
    <mergeCell ref="A6:A18"/>
  </mergeCells>
  <pageMargins left="0.62992125984251968" right="0.2362204724409449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 เดือน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2024-06-26T16:16:01Z</cp:lastPrinted>
  <dcterms:created xsi:type="dcterms:W3CDTF">2024-06-26T16:13:24Z</dcterms:created>
  <dcterms:modified xsi:type="dcterms:W3CDTF">2024-06-26T16:16:40Z</dcterms:modified>
</cp:coreProperties>
</file>